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e067d71e2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 tracker" sheetId="1" r:id="R28e40461629c4c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[Red]($#,##0.00);-"/>
    <x:numFmt numFmtId="201" formatCode="yyyy-mm-dd"/>
    <x:numFmt numFmtId="202" formatCode="0"/>
  </x:numFmts>
  <x:fonts count="9">
    <x:font>
      <x:sz val="11"/>
      <x:name val="Carlito"/>
    </x:font>
    <x:font>
      <x:sz val="10"/>
      <x:color rgb="FF1A1C22"/>
      <x:name val="Arial"/>
    </x:font>
    <x:font>
      <x:b/>
      <x:sz val="16"/>
      <x:color rgb="FF1A1C22"/>
      <x:name val="Arial"/>
    </x:font>
    <x:font>
      <x:i/>
      <x:sz val="9"/>
      <x:color rgb="FF667085"/>
      <x:name val="Arial"/>
    </x:font>
    <x:font>
      <x:b/>
      <x:sz val="9"/>
      <x:color rgb="FF344054"/>
      <x:name val="Arial"/>
    </x:font>
    <x:font>
      <x:b/>
      <x:sz val="11"/>
      <x:color rgb="FF1A1C22"/>
      <x:name val="Arial"/>
    </x:font>
    <x:font>
      <x:b/>
      <x:sz val="10"/>
      <x:color rgb="FFFFFFFF"/>
      <x:name val="Arial"/>
    </x:font>
    <x:font>
      <x:sz val="9"/>
      <x:color rgb="FF667085"/>
      <x:name val="Arial"/>
    </x:font>
    <x:font>
      <x:b/>
      <x:sz val="9"/>
      <x:color rgb="FF1A1C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F"/>
      </x:patternFill>
    </x:fill>
    <x:fill>
      <x:patternFill patternType="solid">
        <x:fgColor rgb="FF224CBC"/>
      </x:patternFill>
    </x:fill>
    <x:fill>
      <x:patternFill patternType="solid">
        <x:fgColor rgb="FFFFF3BF"/>
      </x:patternFill>
    </x:fill>
  </x:fills>
  <x:borders count="12">
    <x:border>
      <x:left/>
      <x:right/>
      <x:top/>
      <x:bottom/>
      <x:diagonal/>
    </x:border>
    <x:border>
      <x:left/>
      <x:right/>
      <x:top/>
      <x:bottom style="medium">
        <x:color rgb="FF224CBC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/>
      <x:top/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/>
      <x:top style="thin">
        <x:color rgb="FFD7DDEA"/>
      </x:top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/>
      <x:top style="thin">
        <x:color rgb="FFD7DDEA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201" fontId="1" fillId="4" borderId="7" xfId="0" applyNumberFormat="1" applyFont="1" applyFill="1" applyBorder="1" applyAlignment="1">
      <x:alignment vertical="center"/>
    </x:xf>
    <x:xf numFmtId="201" fontId="1" fillId="4" borderId="10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0" fontId="1" fillId="4" borderId="7" xfId="0" applyNumberFormat="1" applyFont="1" applyFill="1" applyBorder="1" applyAlignment="1">
      <x:alignment vertical="center"/>
    </x:xf>
    <x:xf numFmtId="200" fontId="1" fillId="4" borderId="10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202" fontId="1" fillId="0" borderId="4" xfId="0" applyNumberFormat="1" applyFont="1" applyFill="1" applyBorder="1" applyAlignment="1">
      <x:alignment vertical="center"/>
    </x:xf>
    <x:xf numFmtId="202" fontId="1" fillId="0" borderId="7" xfId="0" applyNumberFormat="1" applyFont="1" applyFill="1" applyBorder="1" applyAlignment="1">
      <x:alignment vertical="center"/>
    </x:xf>
    <x:xf numFmtId="202" fontId="1" fillId="0" borderId="1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B54708"/>
      </x:font>
      <x:fill>
        <x:patternFill patternType="solid">
          <x:bgColor rgb="FFFE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4ed2eea5a470a" /><Relationship Type="http://schemas.openxmlformats.org/officeDocument/2006/relationships/theme" Target="/xl/theme/theme1.xml" Id="R2441801c1f884850" /><Relationship Type="http://schemas.openxmlformats.org/officeDocument/2006/relationships/sharedStrings" Target="/xl/sharedStrings.xml" Id="R01a4c61def154349" /><Relationship Type="http://schemas.openxmlformats.org/officeDocument/2006/relationships/worksheet" Target="/xl/worksheets/sheet1.xml" Id="R28e40461629c4c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4CBC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13" hidden="0" customWidth="1"/>
    <x:col min="4" max="4" width="13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28" hidden="0" customWidth="1"/>
    <x:col min="12" max="12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Invoice and payment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5" t="str">
        <x:v>Fictional invoice collection example. Replace yellow inputs, keep invoice amounts and payments tied to source records, and update status as collection progresses.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7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9" t="str">
        <x:v>Invoices issued</x:v>
      </x:c>
      <x:c r="B6" s="10" t="n">
        <x:f>COUNT(E13:E32)</x:f>
        <x:v>4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9" t="str">
        <x:v>Invoice amount</x:v>
      </x:c>
      <x:c r="B7" s="35" t="n">
        <x:f>ROUND(SUM(E13:E32),2)</x:f>
        <x:v>22600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>
      <x:c r="A8" s="9" t="str">
        <x:v>Amount collected</x:v>
      </x:c>
      <x:c r="B8" s="35" t="n">
        <x:f>ROUND(SUM(H13:H32),2)</x:f>
        <x:v>4900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>
      <x:c r="A9" s="9" t="str">
        <x:v>Outstanding</x:v>
      </x:c>
      <x:c r="B9" s="35" t="n">
        <x:f>ROUND(SUM(I13:I32),2)</x:f>
        <x:v>17700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>
      <x:c r="A10" s="9" t="str">
        <x:v>Overdue invoices</x:v>
      </x:c>
      <x:c r="B10" s="10" t="n">
        <x:f>COUNTIFS(I13:I32,"&gt;0",J13:J32,"&gt;0")</x:f>
        <x:v>1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42" customHeight="1">
      <x:c r="A12" s="15" t="str">
        <x:v>Invoice</x:v>
      </x:c>
      <x:c r="B12" s="15" t="str">
        <x:v>Client</x:v>
      </x:c>
      <x:c r="C12" s="15" t="str">
        <x:v>Issue date</x:v>
      </x:c>
      <x:c r="D12" s="15" t="str">
        <x:v>Due date</x:v>
      </x:c>
      <x:c r="E12" s="15" t="str">
        <x:v>Invoice amount</x:v>
      </x:c>
      <x:c r="F12" s="15" t="str">
        <x:v>Status</x:v>
      </x:c>
      <x:c r="G12" s="15" t="str">
        <x:v>Paid date</x:v>
      </x:c>
      <x:c r="H12" s="15" t="str">
        <x:v>Amount paid</x:v>
      </x:c>
      <x:c r="I12" s="15" t="str">
        <x:v>Outstanding</x:v>
      </x:c>
      <x:c r="J12" s="15" t="str">
        <x:v>Days overdue</x:v>
      </x:c>
      <x:c r="K12" s="15" t="str">
        <x:v>Next action</x:v>
      </x:c>
      <x:c r="L12" s="15" t="str">
        <x:v>Source note</x:v>
      </x:c>
    </x:row>
    <x:row r="13" ht="27" customHeight="1">
      <x:c r="A13" s="23" t="str">
        <x:v>INV-1042</x:v>
      </x:c>
      <x:c r="B13" s="24" t="str">
        <x:v>Northstar Studio</x:v>
      </x:c>
      <x:c r="C13" s="36" t="d">
        <x:v>2026-09-28T00:00:00.000Z</x:v>
      </x:c>
      <x:c r="D13" s="36" t="d">
        <x:v>2026-10-28T00:00:00.000Z</x:v>
      </x:c>
      <x:c r="E13" s="39" t="n">
        <x:v>6800</x:v>
      </x:c>
      <x:c r="F13" s="24" t="str">
        <x:v>Sent</x:v>
      </x:c>
      <x:c r="G13" s="36"/>
      <x:c r="H13" s="39" t="n">
        <x:v>0</x:v>
      </x:c>
      <x:c r="I13" s="42" t="n">
        <x:f>IF(OR(A13="",E13=""),"",ROUND(MAX(0,E13-H13),2))</x:f>
        <x:v>6800</x:v>
      </x:c>
      <x:c r="J13" s="45" t="n">
        <x:f>IF(OR(I13="",I13&lt;=0,D13=""),"",MAX(0,TODAY()-D13))</x:f>
        <x:v>2</x:v>
      </x:c>
      <x:c r="K13" s="24" t="str">
        <x:v>Send overdue reminder</x:v>
      </x:c>
      <x:c r="L13" s="26" t="str">
        <x:v>Invoice ledger</x:v>
      </x:c>
    </x:row>
    <x:row r="14" ht="27" customHeight="1">
      <x:c r="A14" s="27" t="str">
        <x:v>INV-1048</x:v>
      </x:c>
      <x:c r="B14" s="28" t="str">
        <x:v>Harbor Consulting</x:v>
      </x:c>
      <x:c r="C14" s="37" t="d">
        <x:v>2026-10-05T00:00:00.000Z</x:v>
      </x:c>
      <x:c r="D14" s="37" t="d">
        <x:v>2026-11-04T00:00:00.000Z</x:v>
      </x:c>
      <x:c r="E14" s="40" t="n">
        <x:v>4200</x:v>
      </x:c>
      <x:c r="F14" s="28" t="str">
        <x:v>Part paid</x:v>
      </x:c>
      <x:c r="G14" s="37" t="d">
        <x:v>2026-10-24T00:00:00.000Z</x:v>
      </x:c>
      <x:c r="H14" s="40" t="n">
        <x:v>1800</x:v>
      </x:c>
      <x:c r="I14" s="43" t="n">
        <x:f>IF(OR(A14="",E14=""),"",ROUND(MAX(0,E14-H14),2))</x:f>
        <x:v>2400</x:v>
      </x:c>
      <x:c r="J14" s="46" t="n">
        <x:f>IF(OR(I14="",I14&lt;=0,D14=""),"",MAX(0,TODAY()-D14))</x:f>
        <x:v>0</x:v>
      </x:c>
      <x:c r="K14" s="28" t="str">
        <x:v>Confirm remaining balance date</x:v>
      </x:c>
      <x:c r="L14" s="30" t="str">
        <x:v>Bank and invoice records</x:v>
      </x:c>
    </x:row>
    <x:row r="15" ht="27" customHeight="1">
      <x:c r="A15" s="27" t="str">
        <x:v>INV-1053</x:v>
      </x:c>
      <x:c r="B15" s="28" t="str">
        <x:v>Juniper Works</x:v>
      </x:c>
      <x:c r="C15" s="37" t="d">
        <x:v>2026-10-12T00:00:00.000Z</x:v>
      </x:c>
      <x:c r="D15" s="37" t="d">
        <x:v>2026-11-11T00:00:00.000Z</x:v>
      </x:c>
      <x:c r="E15" s="40" t="n">
        <x:v>3100</x:v>
      </x:c>
      <x:c r="F15" s="28" t="str">
        <x:v>Paid</x:v>
      </x:c>
      <x:c r="G15" s="37" t="d">
        <x:v>2026-10-29T00:00:00.000Z</x:v>
      </x:c>
      <x:c r="H15" s="40" t="n">
        <x:v>3100</x:v>
      </x:c>
      <x:c r="I15" s="43" t="n">
        <x:f>IF(OR(A15="",E15=""),"",ROUND(MAX(0,E15-H15),2))</x:f>
        <x:v>0</x:v>
      </x:c>
      <x:c r="J15" s="46" t="str">
        <x:f>IF(OR(I15="",I15&lt;=0,D15=""),"",MAX(0,TODAY()-D15))</x:f>
      </x:c>
      <x:c r="K15" s="28" t="str">
        <x:v>File settlement evidence</x:v>
      </x:c>
      <x:c r="L15" s="30" t="str">
        <x:v>Bank transaction</x:v>
      </x:c>
    </x:row>
    <x:row r="16" ht="27" customHeight="1">
      <x:c r="A16" s="27" t="str">
        <x:v>INV-1058</x:v>
      </x:c>
      <x:c r="B16" s="28" t="str">
        <x:v>Atlas Services</x:v>
      </x:c>
      <x:c r="C16" s="37" t="d">
        <x:v>2026-10-20T00:00:00.000Z</x:v>
      </x:c>
      <x:c r="D16" s="37" t="d">
        <x:v>2026-11-19T00:00:00.000Z</x:v>
      </x:c>
      <x:c r="E16" s="40" t="n">
        <x:v>8500</x:v>
      </x:c>
      <x:c r="F16" s="28" t="str">
        <x:v>Draft</x:v>
      </x:c>
      <x:c r="G16" s="37"/>
      <x:c r="H16" s="40" t="n">
        <x:v>0</x:v>
      </x:c>
      <x:c r="I16" s="43" t="n">
        <x:f>IF(OR(A16="",E16=""),"",ROUND(MAX(0,E16-H16),2))</x:f>
        <x:v>8500</x:v>
      </x:c>
      <x:c r="J16" s="46" t="n">
        <x:f>IF(OR(I16="",I16&lt;=0,D16=""),"",MAX(0,TODAY()-D16))</x:f>
        <x:v>0</x:v>
      </x:c>
      <x:c r="K16" s="28" t="str">
        <x:v>Approve and send</x:v>
      </x:c>
      <x:c r="L16" s="30" t="str">
        <x:v>Draft invoice</x:v>
      </x:c>
    </x:row>
    <x:row r="17" ht="27" customHeight="1">
      <x:c r="A17" s="27" t="str"/>
      <x:c r="B17" s="28" t="str"/>
      <x:c r="C17" s="37"/>
      <x:c r="D17" s="37"/>
      <x:c r="E17" s="40"/>
      <x:c r="F17" s="28" t="str"/>
      <x:c r="G17" s="37"/>
      <x:c r="H17" s="40"/>
      <x:c r="I17" s="43" t="str">
        <x:f>IF(OR(A17="",E17=""),"",ROUND(MAX(0,E17-H17),2))</x:f>
      </x:c>
      <x:c r="J17" s="46" t="str">
        <x:f>IF(OR(I17="",I17&lt;=0,D17=""),"",MAX(0,TODAY()-D17))</x:f>
      </x:c>
      <x:c r="K17" s="28"/>
      <x:c r="L17" s="30"/>
    </x:row>
    <x:row r="18" ht="27" customHeight="1">
      <x:c r="A18" s="27" t="str"/>
      <x:c r="B18" s="28" t="str"/>
      <x:c r="C18" s="37"/>
      <x:c r="D18" s="37"/>
      <x:c r="E18" s="40"/>
      <x:c r="F18" s="28" t="str"/>
      <x:c r="G18" s="37"/>
      <x:c r="H18" s="40"/>
      <x:c r="I18" s="43" t="str">
        <x:f>IF(OR(A18="",E18=""),"",ROUND(MAX(0,E18-H18),2))</x:f>
      </x:c>
      <x:c r="J18" s="46" t="str">
        <x:f>IF(OR(I18="",I18&lt;=0,D18=""),"",MAX(0,TODAY()-D18))</x:f>
      </x:c>
      <x:c r="K18" s="28"/>
      <x:c r="L18" s="30"/>
    </x:row>
    <x:row r="19" ht="27" customHeight="1">
      <x:c r="A19" s="27" t="str"/>
      <x:c r="B19" s="28" t="str"/>
      <x:c r="C19" s="37"/>
      <x:c r="D19" s="37"/>
      <x:c r="E19" s="40"/>
      <x:c r="F19" s="28" t="str"/>
      <x:c r="G19" s="37"/>
      <x:c r="H19" s="40"/>
      <x:c r="I19" s="43" t="str">
        <x:f>IF(OR(A19="",E19=""),"",ROUND(MAX(0,E19-H19),2))</x:f>
      </x:c>
      <x:c r="J19" s="46" t="str">
        <x:f>IF(OR(I19="",I19&lt;=0,D19=""),"",MAX(0,TODAY()-D19))</x:f>
      </x:c>
      <x:c r="K19" s="28"/>
      <x:c r="L19" s="30"/>
    </x:row>
    <x:row r="20" ht="27" customHeight="1">
      <x:c r="A20" s="27" t="str"/>
      <x:c r="B20" s="28" t="str"/>
      <x:c r="C20" s="37"/>
      <x:c r="D20" s="37"/>
      <x:c r="E20" s="40"/>
      <x:c r="F20" s="28" t="str"/>
      <x:c r="G20" s="37"/>
      <x:c r="H20" s="40"/>
      <x:c r="I20" s="43" t="str">
        <x:f>IF(OR(A20="",E20=""),"",ROUND(MAX(0,E20-H20),2))</x:f>
      </x:c>
      <x:c r="J20" s="46" t="str">
        <x:f>IF(OR(I20="",I20&lt;=0,D20=""),"",MAX(0,TODAY()-D20))</x:f>
      </x:c>
      <x:c r="K20" s="28"/>
      <x:c r="L20" s="30"/>
    </x:row>
    <x:row r="21" ht="27" customHeight="1">
      <x:c r="A21" s="27" t="str"/>
      <x:c r="B21" s="28" t="str"/>
      <x:c r="C21" s="37"/>
      <x:c r="D21" s="37"/>
      <x:c r="E21" s="40"/>
      <x:c r="F21" s="28" t="str"/>
      <x:c r="G21" s="37"/>
      <x:c r="H21" s="40"/>
      <x:c r="I21" s="43" t="str">
        <x:f>IF(OR(A21="",E21=""),"",ROUND(MAX(0,E21-H21),2))</x:f>
      </x:c>
      <x:c r="J21" s="46" t="str">
        <x:f>IF(OR(I21="",I21&lt;=0,D21=""),"",MAX(0,TODAY()-D21))</x:f>
      </x:c>
      <x:c r="K21" s="28"/>
      <x:c r="L21" s="30"/>
    </x:row>
    <x:row r="22" ht="27" customHeight="1">
      <x:c r="A22" s="27" t="str"/>
      <x:c r="B22" s="28" t="str"/>
      <x:c r="C22" s="37"/>
      <x:c r="D22" s="37"/>
      <x:c r="E22" s="40"/>
      <x:c r="F22" s="28" t="str"/>
      <x:c r="G22" s="37"/>
      <x:c r="H22" s="40"/>
      <x:c r="I22" s="43" t="str">
        <x:f>IF(OR(A22="",E22=""),"",ROUND(MAX(0,E22-H22),2))</x:f>
      </x:c>
      <x:c r="J22" s="46" t="str">
        <x:f>IF(OR(I22="",I22&lt;=0,D22=""),"",MAX(0,TODAY()-D22))</x:f>
      </x:c>
      <x:c r="K22" s="28"/>
      <x:c r="L22" s="30"/>
    </x:row>
    <x:row r="23" ht="27" customHeight="1">
      <x:c r="A23" s="27" t="str"/>
      <x:c r="B23" s="28" t="str"/>
      <x:c r="C23" s="37"/>
      <x:c r="D23" s="37"/>
      <x:c r="E23" s="40"/>
      <x:c r="F23" s="28" t="str"/>
      <x:c r="G23" s="37"/>
      <x:c r="H23" s="40"/>
      <x:c r="I23" s="43" t="str">
        <x:f>IF(OR(A23="",E23=""),"",ROUND(MAX(0,E23-H23),2))</x:f>
      </x:c>
      <x:c r="J23" s="46" t="str">
        <x:f>IF(OR(I23="",I23&lt;=0,D23=""),"",MAX(0,TODAY()-D23))</x:f>
      </x:c>
      <x:c r="K23" s="28"/>
      <x:c r="L23" s="30"/>
    </x:row>
    <x:row r="24" ht="27" customHeight="1">
      <x:c r="A24" s="27" t="str"/>
      <x:c r="B24" s="28" t="str"/>
      <x:c r="C24" s="37"/>
      <x:c r="D24" s="37"/>
      <x:c r="E24" s="40"/>
      <x:c r="F24" s="28" t="str"/>
      <x:c r="G24" s="37"/>
      <x:c r="H24" s="40"/>
      <x:c r="I24" s="43" t="str">
        <x:f>IF(OR(A24="",E24=""),"",ROUND(MAX(0,E24-H24),2))</x:f>
      </x:c>
      <x:c r="J24" s="46" t="str">
        <x:f>IF(OR(I24="",I24&lt;=0,D24=""),"",MAX(0,TODAY()-D24))</x:f>
      </x:c>
      <x:c r="K24" s="28"/>
      <x:c r="L24" s="30"/>
    </x:row>
    <x:row r="25" ht="27" customHeight="1">
      <x:c r="A25" s="27" t="str"/>
      <x:c r="B25" s="28" t="str"/>
      <x:c r="C25" s="37"/>
      <x:c r="D25" s="37"/>
      <x:c r="E25" s="40"/>
      <x:c r="F25" s="28" t="str"/>
      <x:c r="G25" s="37"/>
      <x:c r="H25" s="40"/>
      <x:c r="I25" s="43" t="str">
        <x:f>IF(OR(A25="",E25=""),"",ROUND(MAX(0,E25-H25),2))</x:f>
      </x:c>
      <x:c r="J25" s="46" t="str">
        <x:f>IF(OR(I25="",I25&lt;=0,D25=""),"",MAX(0,TODAY()-D25))</x:f>
      </x:c>
      <x:c r="K25" s="28"/>
      <x:c r="L25" s="30"/>
    </x:row>
    <x:row r="26" ht="27" customHeight="1">
      <x:c r="A26" s="27" t="str"/>
      <x:c r="B26" s="28" t="str"/>
      <x:c r="C26" s="37"/>
      <x:c r="D26" s="37"/>
      <x:c r="E26" s="40"/>
      <x:c r="F26" s="28" t="str"/>
      <x:c r="G26" s="37"/>
      <x:c r="H26" s="40"/>
      <x:c r="I26" s="43" t="str">
        <x:f>IF(OR(A26="",E26=""),"",ROUND(MAX(0,E26-H26),2))</x:f>
      </x:c>
      <x:c r="J26" s="46" t="str">
        <x:f>IF(OR(I26="",I26&lt;=0,D26=""),"",MAX(0,TODAY()-D26))</x:f>
      </x:c>
      <x:c r="K26" s="28"/>
      <x:c r="L26" s="30"/>
    </x:row>
    <x:row r="27" ht="27" customHeight="1">
      <x:c r="A27" s="27" t="str"/>
      <x:c r="B27" s="28" t="str"/>
      <x:c r="C27" s="37"/>
      <x:c r="D27" s="37"/>
      <x:c r="E27" s="40"/>
      <x:c r="F27" s="28" t="str"/>
      <x:c r="G27" s="37"/>
      <x:c r="H27" s="40"/>
      <x:c r="I27" s="43" t="str">
        <x:f>IF(OR(A27="",E27=""),"",ROUND(MAX(0,E27-H27),2))</x:f>
      </x:c>
      <x:c r="J27" s="46" t="str">
        <x:f>IF(OR(I27="",I27&lt;=0,D27=""),"",MAX(0,TODAY()-D27))</x:f>
      </x:c>
      <x:c r="K27" s="28"/>
      <x:c r="L27" s="30"/>
    </x:row>
    <x:row r="28" ht="27" customHeight="1">
      <x:c r="A28" s="27" t="str"/>
      <x:c r="B28" s="28" t="str"/>
      <x:c r="C28" s="37"/>
      <x:c r="D28" s="37"/>
      <x:c r="E28" s="40"/>
      <x:c r="F28" s="28" t="str"/>
      <x:c r="G28" s="37"/>
      <x:c r="H28" s="40"/>
      <x:c r="I28" s="43" t="str">
        <x:f>IF(OR(A28="",E28=""),"",ROUND(MAX(0,E28-H28),2))</x:f>
      </x:c>
      <x:c r="J28" s="46" t="str">
        <x:f>IF(OR(I28="",I28&lt;=0,D28=""),"",MAX(0,TODAY()-D28))</x:f>
      </x:c>
      <x:c r="K28" s="28"/>
      <x:c r="L28" s="30"/>
    </x:row>
    <x:row r="29" ht="27" customHeight="1">
      <x:c r="A29" s="27" t="str"/>
      <x:c r="B29" s="28" t="str"/>
      <x:c r="C29" s="37"/>
      <x:c r="D29" s="37"/>
      <x:c r="E29" s="40"/>
      <x:c r="F29" s="28" t="str"/>
      <x:c r="G29" s="37"/>
      <x:c r="H29" s="40"/>
      <x:c r="I29" s="43" t="str">
        <x:f>IF(OR(A29="",E29=""),"",ROUND(MAX(0,E29-H29),2))</x:f>
      </x:c>
      <x:c r="J29" s="46" t="str">
        <x:f>IF(OR(I29="",I29&lt;=0,D29=""),"",MAX(0,TODAY()-D29))</x:f>
      </x:c>
      <x:c r="K29" s="28"/>
      <x:c r="L29" s="30"/>
    </x:row>
    <x:row r="30" ht="27" customHeight="1">
      <x:c r="A30" s="27" t="str"/>
      <x:c r="B30" s="28" t="str"/>
      <x:c r="C30" s="37"/>
      <x:c r="D30" s="37"/>
      <x:c r="E30" s="40"/>
      <x:c r="F30" s="28" t="str"/>
      <x:c r="G30" s="37"/>
      <x:c r="H30" s="40"/>
      <x:c r="I30" s="43" t="str">
        <x:f>IF(OR(A30="",E30=""),"",ROUND(MAX(0,E30-H30),2))</x:f>
      </x:c>
      <x:c r="J30" s="46" t="str">
        <x:f>IF(OR(I30="",I30&lt;=0,D30=""),"",MAX(0,TODAY()-D30))</x:f>
      </x:c>
      <x:c r="K30" s="28"/>
      <x:c r="L30" s="30"/>
    </x:row>
    <x:row r="31" ht="27" customHeight="1">
      <x:c r="A31" s="27" t="str"/>
      <x:c r="B31" s="28" t="str"/>
      <x:c r="C31" s="37"/>
      <x:c r="D31" s="37"/>
      <x:c r="E31" s="40"/>
      <x:c r="F31" s="28" t="str"/>
      <x:c r="G31" s="37"/>
      <x:c r="H31" s="40"/>
      <x:c r="I31" s="43" t="str">
        <x:f>IF(OR(A31="",E31=""),"",ROUND(MAX(0,E31-H31),2))</x:f>
      </x:c>
      <x:c r="J31" s="46" t="str">
        <x:f>IF(OR(I31="",I31&lt;=0,D31=""),"",MAX(0,TODAY()-D31))</x:f>
      </x:c>
      <x:c r="K31" s="28"/>
      <x:c r="L31" s="30"/>
    </x:row>
    <x:row r="32" ht="27" customHeight="1">
      <x:c r="A32" s="31" t="str"/>
      <x:c r="B32" s="32" t="str"/>
      <x:c r="C32" s="38"/>
      <x:c r="D32" s="38"/>
      <x:c r="E32" s="41"/>
      <x:c r="F32" s="32" t="str"/>
      <x:c r="G32" s="38"/>
      <x:c r="H32" s="41"/>
      <x:c r="I32" s="44" t="str">
        <x:f>IF(OR(A32="",E32=""),"",ROUND(MAX(0,E32-H32),2))</x:f>
      </x:c>
      <x:c r="J32" s="47" t="str">
        <x:f>IF(OR(I32="",I32&lt;=0,D32=""),"",MAX(0,TODAY()-D32))</x:f>
      </x:c>
      <x:c r="K32" s="32"/>
      <x:c r="L32" s="34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40" customHeight="1">
      <x:c r="A34" s="18" t="str">
        <x:v>How to use</x:v>
      </x:c>
      <x:c r="B34" s="17" t="str">
        <x:v>Add each issued invoice once. Record actual payments separately, keep partial payments visible, and use Next action for the next collection step.</x:v>
      </x:c>
      <x:c r="C34" s="17" t="str"/>
      <x:c r="D34" s="17" t="str"/>
      <x:c r="E34" s="17" t="str"/>
      <x:c r="F34" s="17" t="str"/>
      <x:c r="G34" s="17" t="str"/>
      <x:c r="H34" s="17" t="str"/>
      <x:c r="I34" s="17" t="str"/>
      <x:c r="J34" s="17" t="str"/>
      <x:c r="K34" s="17" t="str"/>
      <x:c r="L34" s="17" t="str"/>
    </x:row>
    <x:row r="35" ht="40" customHeight="1">
      <x:c r="A35" s="18" t="str">
        <x:v>Review</x:v>
      </x:c>
      <x:c r="B35" s="17" t="str">
        <x:v>Outstanding and overdue values support collection work; they do not replace bank reconciliation or determine accounting revenue. Confirm source documents before closing an invoice.</x:v>
      </x:c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  <x:c r="K35" s="17" t="str"/>
      <x:c r="L35" s="17" t="str"/>
    </x:row>
    <x:row r="36" ht="40" customHeight="1">
      <x:c r="A36" s="21" t="str">
        <x:v>Definitions</x:v>
      </x:c>
      <x:c r="B36" s="20" t="str">
        <x:v>Outstanding = invoice amount minus recorded payments, floored at zero. Days overdue counts from the due date only while an amount remains outstanding.</x:v>
      </x:c>
      <x:c r="C36" s="20" t="str"/>
      <x:c r="D36" s="20" t="str"/>
      <x:c r="E36" s="20" t="str"/>
      <x:c r="F36" s="20" t="str"/>
      <x:c r="G36" s="20" t="str"/>
      <x:c r="H36" s="20" t="str"/>
      <x:c r="I36" s="20" t="str"/>
      <x:c r="J36" s="20" t="str"/>
      <x:c r="K36" s="20" t="str"/>
      <x:c r="L36" s="20" t="str"/>
    </x:row>
  </x:sheetData>
  <x:mergeCells>
    <x:mergeCell ref="A3:L3"/>
    <x:mergeCell ref="B34:L34"/>
    <x:mergeCell ref="B35:L35"/>
    <x:mergeCell ref="B36:L36"/>
  </x:mergeCells>
  <x:conditionalFormatting sqref="I13:J32">
    <x:cfRule type="cellIs" dxfId="0" priority="1" operator="greaterThan">
      <x:formula>0</x:formula>
    </x:cfRule>
  </x:conditionalFormatting>
  <x:dataValidations count="3">
    <x:dataValidation type="decimal" operator="greaterThanOrEqual" sqref="E13:E32">
      <x:formula1>0</x:formula1>
    </x:dataValidation>
    <x:dataValidation type="decimal" operator="greaterThanOrEqual" sqref="H13:H32">
      <x:formula1>0</x:formula1>
    </x:dataValidation>
    <x:dataValidation type="list" sqref="F13:F32">
      <x:formula1>"Draft,Sent,Part paid,Paid,Disputed,Void"</x:formula1>
    </x:dataValidation>
  </x:dataValidations>
  <x:pageMargins left="0.7" right="0.7" top="0.75" bottom="0.75" header="0.3" footer="0.3"/>
</x:worksheet>
</file>